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ropbox\Acceptatie_radiologie\Werkgroepen\Versie 3.0 2019\"/>
    </mc:Choice>
  </mc:AlternateContent>
  <bookViews>
    <workbookView xWindow="0" yWindow="0" windowWidth="28800" windowHeight="11400"/>
  </bookViews>
  <sheets>
    <sheet name="HWD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3" i="1"/>
  <c r="I6" i="1"/>
  <c r="F12" i="1"/>
  <c r="I4" i="1"/>
  <c r="C14" i="1"/>
  <c r="I7" i="1"/>
  <c r="I8" i="1"/>
</calcChain>
</file>

<file path=xl/sharedStrings.xml><?xml version="1.0" encoding="utf-8"?>
<sst xmlns="http://schemas.openxmlformats.org/spreadsheetml/2006/main" count="17" uniqueCount="17">
  <si>
    <t>Metingen</t>
  </si>
  <si>
    <t>kVp</t>
  </si>
  <si>
    <t>mAs</t>
  </si>
  <si>
    <t>Focus-detector [cm]</t>
  </si>
  <si>
    <t>Focus-filter [cm]</t>
  </si>
  <si>
    <t>Aluminium [mm]</t>
  </si>
  <si>
    <t>Meting 1 [mGy]</t>
  </si>
  <si>
    <t>Meting 2 [mGy]</t>
  </si>
  <si>
    <t>Meting 3 [mGy]</t>
  </si>
  <si>
    <t>Gemiddelde [mGy]</t>
  </si>
  <si>
    <t>Min</t>
  </si>
  <si>
    <t>Max</t>
  </si>
  <si>
    <t>Berekening</t>
  </si>
  <si>
    <t>NB. Alleen witte cellen invullen</t>
  </si>
  <si>
    <t xml:space="preserve">Halfwaardedikte = </t>
  </si>
  <si>
    <t>mm Al</t>
  </si>
  <si>
    <t>Dikte Al (in mm) waar HWD tussen zou behoren te liggen: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</si>
</sst>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/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/>
    <xf numFmtId="1" fontId="0" fillId="2" borderId="0" xfId="0" applyNumberFormat="1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164" fontId="0" fillId="2" borderId="16" xfId="0" applyNumberFormat="1" applyFill="1" applyBorder="1" applyAlignment="1">
      <alignment horizontal="center"/>
    </xf>
    <xf numFmtId="0" fontId="0" fillId="4" borderId="4" xfId="0" applyFill="1" applyBorder="1"/>
    <xf numFmtId="0" fontId="0" fillId="4" borderId="0" xfId="0" applyFill="1" applyBorder="1"/>
    <xf numFmtId="0" fontId="1" fillId="4" borderId="0" xfId="0" applyFont="1" applyFill="1" applyBorder="1" applyAlignment="1">
      <alignment horizontal="center"/>
    </xf>
    <xf numFmtId="0" fontId="0" fillId="4" borderId="5" xfId="0" applyFill="1" applyBorder="1"/>
    <xf numFmtId="1" fontId="0" fillId="4" borderId="0" xfId="0" applyNumberFormat="1" applyFill="1" applyBorder="1" applyAlignment="1">
      <alignment horizontal="center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164" fontId="0" fillId="4" borderId="14" xfId="0" applyNumberFormat="1" applyFill="1" applyBorder="1" applyAlignment="1">
      <alignment horizontal="center"/>
    </xf>
    <xf numFmtId="164" fontId="0" fillId="4" borderId="17" xfId="0" applyNumberFormat="1" applyFill="1" applyBorder="1" applyAlignment="1">
      <alignment horizontal="center"/>
    </xf>
    <xf numFmtId="0" fontId="0" fillId="5" borderId="7" xfId="0" applyFill="1" applyBorder="1"/>
    <xf numFmtId="0" fontId="0" fillId="4" borderId="4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A3" sqref="A3"/>
    </sheetView>
  </sheetViews>
  <sheetFormatPr defaultRowHeight="15" x14ac:dyDescent="0.25"/>
  <cols>
    <col min="1" max="1" width="9.5703125" style="1" bestFit="1" customWidth="1"/>
    <col min="2" max="2" width="8.140625" style="1" customWidth="1"/>
    <col min="3" max="3" width="19" style="1" bestFit="1" customWidth="1"/>
    <col min="4" max="4" width="15.7109375" style="1" bestFit="1" customWidth="1"/>
    <col min="5" max="5" width="16.28515625" style="1" bestFit="1" customWidth="1"/>
    <col min="6" max="8" width="14.7109375" style="1" bestFit="1" customWidth="1"/>
    <col min="9" max="9" width="18.140625" style="1" bestFit="1" customWidth="1"/>
    <col min="10" max="16384" width="9.140625" style="1"/>
  </cols>
  <sheetData>
    <row r="1" spans="1:9" ht="18.75" x14ac:dyDescent="0.3">
      <c r="A1" s="25" t="s">
        <v>0</v>
      </c>
      <c r="B1" s="26"/>
      <c r="C1" s="26"/>
      <c r="D1" s="26"/>
      <c r="E1" s="26"/>
      <c r="F1" s="26"/>
      <c r="G1" s="26"/>
      <c r="H1" s="26"/>
      <c r="I1" s="27"/>
    </row>
    <row r="2" spans="1:9" x14ac:dyDescent="0.25">
      <c r="A2" s="13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14" t="s">
        <v>8</v>
      </c>
      <c r="I2" s="19" t="s">
        <v>9</v>
      </c>
    </row>
    <row r="3" spans="1:9" x14ac:dyDescent="0.25">
      <c r="A3" s="15">
        <v>80</v>
      </c>
      <c r="B3" s="16">
        <v>100</v>
      </c>
      <c r="C3" s="16">
        <v>100</v>
      </c>
      <c r="D3" s="16">
        <v>50</v>
      </c>
      <c r="E3" s="16">
        <v>0</v>
      </c>
      <c r="F3" s="3"/>
      <c r="G3" s="3"/>
      <c r="H3" s="3"/>
      <c r="I3" s="20" t="e">
        <f>AVERAGE(F3:H3)</f>
        <v>#DIV/0!</v>
      </c>
    </row>
    <row r="4" spans="1:9" x14ac:dyDescent="0.25">
      <c r="A4" s="15">
        <v>80</v>
      </c>
      <c r="B4" s="16">
        <v>100</v>
      </c>
      <c r="C4" s="16">
        <v>100</v>
      </c>
      <c r="D4" s="16">
        <v>50</v>
      </c>
      <c r="E4" s="16">
        <v>1</v>
      </c>
      <c r="F4" s="3"/>
      <c r="G4" s="3"/>
      <c r="H4" s="3"/>
      <c r="I4" s="20" t="e">
        <f t="shared" ref="I4:I7" si="0">AVERAGE(F4:H4)</f>
        <v>#DIV/0!</v>
      </c>
    </row>
    <row r="5" spans="1:9" x14ac:dyDescent="0.25">
      <c r="A5" s="15">
        <v>80</v>
      </c>
      <c r="B5" s="16">
        <v>100</v>
      </c>
      <c r="C5" s="16">
        <v>100</v>
      </c>
      <c r="D5" s="16">
        <v>50</v>
      </c>
      <c r="E5" s="16">
        <v>2</v>
      </c>
      <c r="F5" s="3"/>
      <c r="G5" s="3"/>
      <c r="H5" s="3"/>
      <c r="I5" s="20" t="e">
        <f t="shared" si="0"/>
        <v>#DIV/0!</v>
      </c>
    </row>
    <row r="6" spans="1:9" x14ac:dyDescent="0.25">
      <c r="A6" s="15">
        <v>80</v>
      </c>
      <c r="B6" s="16">
        <v>100</v>
      </c>
      <c r="C6" s="16">
        <v>100</v>
      </c>
      <c r="D6" s="16">
        <v>50</v>
      </c>
      <c r="E6" s="16">
        <v>3</v>
      </c>
      <c r="F6" s="3"/>
      <c r="G6" s="3"/>
      <c r="H6" s="3"/>
      <c r="I6" s="20" t="e">
        <f t="shared" si="0"/>
        <v>#DIV/0!</v>
      </c>
    </row>
    <row r="7" spans="1:9" x14ac:dyDescent="0.25">
      <c r="A7" s="15">
        <v>80</v>
      </c>
      <c r="B7" s="16">
        <v>100</v>
      </c>
      <c r="C7" s="16">
        <v>100</v>
      </c>
      <c r="D7" s="16">
        <v>50</v>
      </c>
      <c r="E7" s="16">
        <v>4</v>
      </c>
      <c r="F7" s="3"/>
      <c r="G7" s="3"/>
      <c r="H7" s="3"/>
      <c r="I7" s="20" t="e">
        <f t="shared" si="0"/>
        <v>#DIV/0!</v>
      </c>
    </row>
    <row r="8" spans="1:9" ht="15.75" thickBot="1" x14ac:dyDescent="0.3">
      <c r="A8" s="17">
        <v>80</v>
      </c>
      <c r="B8" s="18">
        <v>100</v>
      </c>
      <c r="C8" s="18">
        <v>100</v>
      </c>
      <c r="D8" s="18">
        <v>50</v>
      </c>
      <c r="E8" s="18">
        <v>5</v>
      </c>
      <c r="F8" s="4"/>
      <c r="G8" s="4"/>
      <c r="H8" s="4"/>
      <c r="I8" s="21" t="e">
        <f>AVERAGE(F8:H8)</f>
        <v>#DIV/0!</v>
      </c>
    </row>
    <row r="9" spans="1:9" ht="15.75" thickBot="1" x14ac:dyDescent="0.3"/>
    <row r="10" spans="1:9" ht="18.75" x14ac:dyDescent="0.3">
      <c r="A10" s="25" t="s">
        <v>12</v>
      </c>
      <c r="B10" s="26"/>
      <c r="C10" s="26"/>
      <c r="D10" s="26"/>
      <c r="E10" s="26"/>
      <c r="F10" s="26"/>
      <c r="G10" s="26"/>
      <c r="H10" s="26"/>
      <c r="I10" s="27"/>
    </row>
    <row r="11" spans="1:9" x14ac:dyDescent="0.25">
      <c r="A11" s="5"/>
      <c r="B11" s="6"/>
      <c r="C11" s="6"/>
      <c r="D11" s="6"/>
      <c r="E11" s="7" t="s">
        <v>10</v>
      </c>
      <c r="F11" s="7" t="s">
        <v>11</v>
      </c>
      <c r="G11" s="6"/>
      <c r="H11" s="6"/>
      <c r="I11" s="8"/>
    </row>
    <row r="12" spans="1:9" x14ac:dyDescent="0.25">
      <c r="A12" s="23" t="s">
        <v>16</v>
      </c>
      <c r="B12" s="24"/>
      <c r="C12" s="24"/>
      <c r="D12" s="24"/>
      <c r="E12" s="2">
        <v>0</v>
      </c>
      <c r="F12" s="9">
        <f>E12+1</f>
        <v>1</v>
      </c>
      <c r="G12" s="6"/>
      <c r="H12" s="6"/>
      <c r="I12" s="8"/>
    </row>
    <row r="13" spans="1:9" x14ac:dyDescent="0.25">
      <c r="A13" s="5"/>
      <c r="B13" s="6"/>
      <c r="C13" s="6"/>
      <c r="D13" s="6"/>
      <c r="E13" s="6"/>
      <c r="F13" s="6"/>
      <c r="G13" s="6"/>
      <c r="H13" s="6"/>
      <c r="I13" s="8"/>
    </row>
    <row r="14" spans="1:9" ht="15.75" thickBot="1" x14ac:dyDescent="0.3">
      <c r="A14" s="10" t="s">
        <v>14</v>
      </c>
      <c r="B14" s="11"/>
      <c r="C14" s="22" t="e">
        <f>(F12*LN(2*VLOOKUP(E12,E3:I8,5,FALSE)/I3)-E12*LN(2*VLOOKUP(F12,E3:I8,5,FALSE)/I3))/LN(VLOOKUP(E12,E3:I8,5,FALSE)/VLOOKUP(F12,E3:I8,5,FALSE))</f>
        <v>#DIV/0!</v>
      </c>
      <c r="D14" s="11" t="s">
        <v>15</v>
      </c>
      <c r="E14" s="11"/>
      <c r="F14" s="11"/>
      <c r="G14" s="11"/>
      <c r="H14" s="11"/>
      <c r="I14" s="12"/>
    </row>
    <row r="17" spans="1:1" x14ac:dyDescent="0.25">
      <c r="A17" s="1" t="s">
        <v>13</v>
      </c>
    </row>
  </sheetData>
  <mergeCells count="3">
    <mergeCell ref="A12:D12"/>
    <mergeCell ref="A1:I1"/>
    <mergeCell ref="A10:I10"/>
  </mergeCells>
  <dataValidations count="1">
    <dataValidation type="list" allowBlank="1" showInputMessage="1" showErrorMessage="1" sqref="E12">
      <formula1>"0,1,2,3,4"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HWD</vt:lpstr>
    </vt:vector>
  </TitlesOfParts>
  <Company>Erasmus 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N.R. van der Werf</dc:creator>
  <cp:lastModifiedBy>M. van Straten</cp:lastModifiedBy>
  <dcterms:created xsi:type="dcterms:W3CDTF">2019-10-03T13:15:38Z</dcterms:created>
  <dcterms:modified xsi:type="dcterms:W3CDTF">2019-10-03T14:12:34Z</dcterms:modified>
</cp:coreProperties>
</file>